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3980" windowHeight="8130" activeTab="0"/>
  </bookViews>
  <sheets>
    <sheet name="01.07.2014г. 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<sst xmlns="http://schemas.openxmlformats.org/spreadsheetml/2006/main" count="46" uniqueCount="46">
  <si>
    <t>Плановая структура платы за содержание мест общего пользования многоквартирных домов г.о.Тольятти,</t>
  </si>
  <si>
    <t>стандартная</t>
  </si>
  <si>
    <t>№ п/п</t>
  </si>
  <si>
    <t>Наименование статьи расходов</t>
  </si>
  <si>
    <t>Сумма расходов на 1 кв.м в месяц по степени благоустройства многоквартирного дома, руб.</t>
  </si>
  <si>
    <t>Дома до 5 этажей, оборудованные мусоропроводом, электроплитами</t>
  </si>
  <si>
    <t>Дома от 5 до 12 этажей, оборудованные лифтом, мусоропроводом, электроплитами</t>
  </si>
  <si>
    <t>Дома свыше 12 этажей, оборудованные 2 лифтами, мусоропроводом, системами дымоудаления и противопожарной автоматики и электроплитами</t>
  </si>
  <si>
    <t>I.</t>
  </si>
  <si>
    <t>Содержание жилых помещений</t>
  </si>
  <si>
    <t>1.</t>
  </si>
  <si>
    <t>Техническое обслуживание (содержание) и текцщий ремонт строительных конструкций в местах общего пользования</t>
  </si>
  <si>
    <t>2.</t>
  </si>
  <si>
    <t>Техническое обслуживание (содержание) и текущий ремонт инженерных систем зданий  в местах общего пользования</t>
  </si>
  <si>
    <t>2.1.</t>
  </si>
  <si>
    <t>Техническое обслуживание (содержание) и текущий ремонт систем теплоснабжения, водоснабжения и водоотведения  в местах общего пользования</t>
  </si>
  <si>
    <t>2.2.</t>
  </si>
  <si>
    <t>Обслуживание общедомовых приборов учёта ХПВ и теплоэнергии</t>
  </si>
  <si>
    <t>2.3.</t>
  </si>
  <si>
    <t>Техническое обслуживание (содержание) и текущий ремонт внутридомового электрического оборудования  и электроснабжения  в местах общего пользования</t>
  </si>
  <si>
    <t>2.4.</t>
  </si>
  <si>
    <t>Обслуживание общедомовых приборов учёта электрической энергии</t>
  </si>
  <si>
    <t>2.5.</t>
  </si>
  <si>
    <t>Аварийное обслуживание</t>
  </si>
  <si>
    <t>3.</t>
  </si>
  <si>
    <t>Обеспечение санитарного состояния мест общего пользования многоквартирных домов и придомовых территорий</t>
  </si>
  <si>
    <t>3.1.</t>
  </si>
  <si>
    <t>Сбор и вывоз мусора</t>
  </si>
  <si>
    <t>3.2.</t>
  </si>
  <si>
    <t>Уборка и санитарно-гигиеническая очистка помещений общего пользования</t>
  </si>
  <si>
    <t>3.3.</t>
  </si>
  <si>
    <t xml:space="preserve">Уборка, санитарно-гигиеническая очистка и содержание земельного участка, входящего в состав общего имущества </t>
  </si>
  <si>
    <t>3.4.</t>
  </si>
  <si>
    <t>Дератизация и дезинсекция мест общего пользования</t>
  </si>
  <si>
    <t>4.</t>
  </si>
  <si>
    <t>Комплексное содержание и обслуживание лифтого хозяйства</t>
  </si>
  <si>
    <t>5.</t>
  </si>
  <si>
    <t>Рассчетно-кассовое обслуживание, ведение первичного учёта граждан, услуги по сбору платежей. Расходы на истребование задолженности.</t>
  </si>
  <si>
    <t>6.</t>
  </si>
  <si>
    <t>Осуществление деятельности по управлению многоквартирным домом</t>
  </si>
  <si>
    <t>7.</t>
  </si>
  <si>
    <t>Прибыль (3-5%)</t>
  </si>
  <si>
    <t>находящихся на управлении ООО "УК № 2 ЖКХ" на 2014 год (по состоянию на 01.07.2014 г.)</t>
  </si>
  <si>
    <t>Администрация ООО "УК № 2 ЖКХ"</t>
  </si>
  <si>
    <t>II.</t>
  </si>
  <si>
    <t xml:space="preserve">Текущий ремонт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</si>
</sst>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2" fontId="23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wrapText="1"/>
    </xf>
    <xf numFmtId="2" fontId="22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1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right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8"/>
  <sheetViews>
    <sheetView showZeros="0" tabSelected="1" zoomScale="75" zoomScaleNormal="75" zoomScalePageLayoutView="0" workbookViewId="0" topLeftCell="A1">
      <selection activeCell="D39" sqref="D39"/>
    </sheetView>
  </sheetViews>
  <sheetFormatPr defaultColWidth="0" defaultRowHeight="12.75"/>
  <cols>
    <col min="1" max="1" width="8.125" style="1" bestFit="1" customWidth="1"/>
    <col min="2" max="2" width="77.25390625" style="2" customWidth="1"/>
    <col min="3" max="5" width="27.875" style="2" customWidth="1"/>
    <col min="6" max="220" width="9.125" style="2" customWidth="1"/>
    <col min="221" max="221" width="49.875" style="2" customWidth="1"/>
    <col min="222" max="222" width="0" style="2" hidden="1" customWidth="1"/>
    <col min="223" max="223" width="18.25390625" style="2" customWidth="1"/>
    <col min="224" max="224" width="20.375" style="2" customWidth="1"/>
    <col min="225" max="227" width="18.25390625" style="2" customWidth="1"/>
    <col min="228" max="229" width="9.125" style="2" customWidth="1"/>
    <col min="230" max="231" width="18.25390625" style="2" customWidth="1"/>
    <col min="232" max="234" width="0" style="2" hidden="1" customWidth="1"/>
    <col min="235" max="235" width="18.25390625" style="2" customWidth="1"/>
    <col min="236" max="236" width="20.375" style="2" customWidth="1"/>
    <col min="237" max="239" width="18.25390625" style="2" customWidth="1"/>
    <col min="240" max="241" width="9.125" style="2" customWidth="1"/>
    <col min="242" max="243" width="18.25390625" style="2" customWidth="1"/>
    <col min="244" max="246" width="0" style="2" hidden="1" customWidth="1"/>
    <col min="247" max="247" width="16.75390625" style="2" customWidth="1"/>
    <col min="248" max="248" width="20.375" style="2" customWidth="1"/>
    <col min="249" max="249" width="18.00390625" style="2" customWidth="1"/>
    <col min="250" max="251" width="18.25390625" style="2" customWidth="1"/>
    <col min="252" max="253" width="9.125" style="2" customWidth="1"/>
    <col min="254" max="255" width="18.25390625" style="2" customWidth="1"/>
    <col min="256" max="16384" width="0" style="2" hidden="1" customWidth="1"/>
  </cols>
  <sheetData>
    <row r="2" spans="1:5" ht="20.25">
      <c r="A2" s="16" t="s">
        <v>0</v>
      </c>
      <c r="B2" s="16"/>
      <c r="C2" s="16"/>
      <c r="D2" s="16"/>
      <c r="E2" s="16"/>
    </row>
    <row r="3" spans="1:5" ht="20.25">
      <c r="A3" s="16" t="s">
        <v>42</v>
      </c>
      <c r="B3" s="16"/>
      <c r="C3" s="16"/>
      <c r="D3" s="16"/>
      <c r="E3" s="16"/>
    </row>
    <row r="4" ht="15.75">
      <c r="E4" s="3" t="s">
        <v>1</v>
      </c>
    </row>
    <row r="5" spans="1:5" s="4" customFormat="1" ht="18.75">
      <c r="A5" s="17" t="s">
        <v>2</v>
      </c>
      <c r="B5" s="17" t="s">
        <v>3</v>
      </c>
      <c r="C5" s="17" t="s">
        <v>4</v>
      </c>
      <c r="D5" s="17"/>
      <c r="E5" s="17"/>
    </row>
    <row r="6" spans="1:5" s="4" customFormat="1" ht="110.25">
      <c r="A6" s="17"/>
      <c r="B6" s="17"/>
      <c r="C6" s="5" t="s">
        <v>5</v>
      </c>
      <c r="D6" s="5" t="s">
        <v>6</v>
      </c>
      <c r="E6" s="5" t="s">
        <v>7</v>
      </c>
    </row>
    <row r="7" spans="1:5" s="9" customFormat="1" ht="46.5" customHeight="1">
      <c r="A7" s="6" t="s">
        <v>8</v>
      </c>
      <c r="B7" s="7" t="s">
        <v>9</v>
      </c>
      <c r="C7" s="8">
        <f>C8+C9+C15+C20+C21+C22+C23</f>
        <v>15.639999999999999</v>
      </c>
      <c r="D7" s="8">
        <f>D8+D9+D15+D20+D21+D22+D23</f>
        <v>17.740000000000002</v>
      </c>
      <c r="E7" s="8">
        <f>E8+E9+E15+E20+E21+E22+E23</f>
        <v>18.67</v>
      </c>
    </row>
    <row r="8" spans="1:5" s="9" customFormat="1" ht="46.5" customHeight="1">
      <c r="A8" s="10" t="s">
        <v>10</v>
      </c>
      <c r="B8" s="11" t="s">
        <v>11</v>
      </c>
      <c r="C8" s="12">
        <v>0.83</v>
      </c>
      <c r="D8" s="12">
        <v>0.89</v>
      </c>
      <c r="E8" s="12">
        <v>0.92</v>
      </c>
    </row>
    <row r="9" spans="1:5" s="9" customFormat="1" ht="46.5" customHeight="1">
      <c r="A9" s="10" t="s">
        <v>12</v>
      </c>
      <c r="B9" s="11" t="s">
        <v>13</v>
      </c>
      <c r="C9" s="12">
        <f>SUM(C10:C14)</f>
        <v>4.53</v>
      </c>
      <c r="D9" s="12">
        <f>SUM(D10:D14)</f>
        <v>4.8</v>
      </c>
      <c r="E9" s="12">
        <f>SUM(E10:E14)</f>
        <v>5.3999999999999995</v>
      </c>
    </row>
    <row r="10" spans="1:5" s="9" customFormat="1" ht="68.25" customHeight="1">
      <c r="A10" s="10" t="s">
        <v>14</v>
      </c>
      <c r="B10" s="11" t="s">
        <v>15</v>
      </c>
      <c r="C10" s="12">
        <v>2.24</v>
      </c>
      <c r="D10" s="12">
        <v>2.5</v>
      </c>
      <c r="E10" s="12">
        <v>2.46</v>
      </c>
    </row>
    <row r="11" spans="1:5" s="9" customFormat="1" ht="46.5" customHeight="1">
      <c r="A11" s="10" t="s">
        <v>16</v>
      </c>
      <c r="B11" s="11" t="s">
        <v>17</v>
      </c>
      <c r="C11" s="12">
        <v>1.09</v>
      </c>
      <c r="D11" s="12">
        <v>1.1</v>
      </c>
      <c r="E11" s="12">
        <v>1.72</v>
      </c>
    </row>
    <row r="12" spans="1:5" s="9" customFormat="1" ht="72.75" customHeight="1">
      <c r="A12" s="10" t="s">
        <v>18</v>
      </c>
      <c r="B12" s="11" t="s">
        <v>19</v>
      </c>
      <c r="C12" s="12">
        <v>0.29</v>
      </c>
      <c r="D12" s="12">
        <v>0.29</v>
      </c>
      <c r="E12" s="12">
        <v>0.31</v>
      </c>
    </row>
    <row r="13" spans="1:5" s="9" customFormat="1" ht="46.5" customHeight="1">
      <c r="A13" s="10" t="s">
        <v>20</v>
      </c>
      <c r="B13" s="11" t="s">
        <v>21</v>
      </c>
      <c r="C13" s="12">
        <v>0.24</v>
      </c>
      <c r="D13" s="12">
        <v>0.24</v>
      </c>
      <c r="E13" s="12">
        <v>0.24</v>
      </c>
    </row>
    <row r="14" spans="1:5" s="9" customFormat="1" ht="46.5" customHeight="1">
      <c r="A14" s="10" t="s">
        <v>22</v>
      </c>
      <c r="B14" s="11" t="s">
        <v>23</v>
      </c>
      <c r="C14" s="12">
        <v>0.67</v>
      </c>
      <c r="D14" s="12">
        <v>0.67</v>
      </c>
      <c r="E14" s="12">
        <v>0.67</v>
      </c>
    </row>
    <row r="15" spans="1:5" s="9" customFormat="1" ht="46.5" customHeight="1">
      <c r="A15" s="10" t="s">
        <v>24</v>
      </c>
      <c r="B15" s="11" t="s">
        <v>25</v>
      </c>
      <c r="C15" s="12">
        <f>SUM(C16:C19)</f>
        <v>7.249999999999999</v>
      </c>
      <c r="D15" s="12">
        <f>SUM(D16:D19)</f>
        <v>6.04</v>
      </c>
      <c r="E15" s="12">
        <f>SUM(E16:E19)</f>
        <v>6.22</v>
      </c>
    </row>
    <row r="16" spans="1:5" s="9" customFormat="1" ht="46.5" customHeight="1">
      <c r="A16" s="10" t="s">
        <v>26</v>
      </c>
      <c r="B16" s="11" t="s">
        <v>27</v>
      </c>
      <c r="C16" s="12">
        <v>1.9</v>
      </c>
      <c r="D16" s="12">
        <v>1.77</v>
      </c>
      <c r="E16" s="12">
        <v>1.72</v>
      </c>
    </row>
    <row r="17" spans="1:5" s="9" customFormat="1" ht="46.5" customHeight="1">
      <c r="A17" s="10" t="s">
        <v>28</v>
      </c>
      <c r="B17" s="11" t="s">
        <v>29</v>
      </c>
      <c r="C17" s="12">
        <v>3.21</v>
      </c>
      <c r="D17" s="12">
        <v>2.73</v>
      </c>
      <c r="E17" s="12">
        <f>3.16-0.26</f>
        <v>2.9000000000000004</v>
      </c>
    </row>
    <row r="18" spans="1:5" s="9" customFormat="1" ht="46.5" customHeight="1">
      <c r="A18" s="10" t="s">
        <v>30</v>
      </c>
      <c r="B18" s="11" t="s">
        <v>31</v>
      </c>
      <c r="C18" s="12">
        <v>2.1</v>
      </c>
      <c r="D18" s="12">
        <v>1.5</v>
      </c>
      <c r="E18" s="12">
        <v>1.56</v>
      </c>
    </row>
    <row r="19" spans="1:5" s="9" customFormat="1" ht="46.5" customHeight="1">
      <c r="A19" s="10" t="s">
        <v>32</v>
      </c>
      <c r="B19" s="11" t="s">
        <v>33</v>
      </c>
      <c r="C19" s="12">
        <v>0.04</v>
      </c>
      <c r="D19" s="12">
        <v>0.04</v>
      </c>
      <c r="E19" s="12">
        <v>0.04</v>
      </c>
    </row>
    <row r="20" spans="1:5" s="9" customFormat="1" ht="46.5" customHeight="1">
      <c r="A20" s="10" t="s">
        <v>34</v>
      </c>
      <c r="B20" s="11" t="s">
        <v>35</v>
      </c>
      <c r="C20" s="12"/>
      <c r="D20" s="12">
        <v>2.49</v>
      </c>
      <c r="E20" s="12">
        <f>1.7+0.26</f>
        <v>1.96</v>
      </c>
    </row>
    <row r="21" spans="1:5" s="9" customFormat="1" ht="60.75" customHeight="1">
      <c r="A21" s="10" t="s">
        <v>36</v>
      </c>
      <c r="B21" s="11" t="s">
        <v>37</v>
      </c>
      <c r="C21" s="12">
        <v>1.75</v>
      </c>
      <c r="D21" s="12">
        <v>1.71</v>
      </c>
      <c r="E21" s="12">
        <v>1.96</v>
      </c>
    </row>
    <row r="22" spans="1:7" s="9" customFormat="1" ht="46.5" customHeight="1">
      <c r="A22" s="10" t="s">
        <v>38</v>
      </c>
      <c r="B22" s="11" t="s">
        <v>39</v>
      </c>
      <c r="C22" s="12">
        <v>1.28</v>
      </c>
      <c r="D22" s="12">
        <v>1.28</v>
      </c>
      <c r="E22" s="12">
        <v>1.28</v>
      </c>
      <c r="F22" s="13"/>
      <c r="G22" s="13"/>
    </row>
    <row r="23" spans="1:5" ht="46.5" customHeight="1">
      <c r="A23" s="14" t="s">
        <v>40</v>
      </c>
      <c r="B23" s="15" t="s">
        <v>41</v>
      </c>
      <c r="C23" s="14"/>
      <c r="D23" s="14">
        <v>0.53</v>
      </c>
      <c r="E23" s="14">
        <v>0.93</v>
      </c>
    </row>
    <row r="24" spans="1:5" ht="46.5" customHeight="1">
      <c r="A24" s="19" t="s">
        <v>44</v>
      </c>
      <c r="B24" s="20" t="s">
        <v>45</v>
      </c>
      <c r="C24" s="14">
        <v>0.84</v>
      </c>
      <c r="D24" s="14">
        <v>0.84</v>
      </c>
      <c r="E24" s="14">
        <v>0.84</v>
      </c>
    </row>
    <row r="28" ht="18.75">
      <c r="E28" s="18" t="s">
        <v>43</v>
      </c>
    </row>
  </sheetData>
  <sheetProtection/>
  <mergeCells count="5">
    <mergeCell ref="A2:E2"/>
    <mergeCell ref="A3:E3"/>
    <mergeCell ref="A5:A6"/>
    <mergeCell ref="B5:B6"/>
    <mergeCell ref="C5:E5"/>
  </mergeCells>
  <printOptions/>
  <pageMargins left="0.7874015748031497" right="0.3937007874015748" top="0.5511811023622047" bottom="0.3937007874015748" header="0.31496062992125984" footer="0.31496062992125984"/>
  <pageSetup fitToHeight="1" fitToWidth="1" horizontalDpi="600" verticalDpi="600" orientation="portrait" paperSize="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peo_6</dc:creator>
  <cp:keywords/>
  <dc:description/>
  <cp:lastModifiedBy>Peo_15</cp:lastModifiedBy>
  <dcterms:created xsi:type="dcterms:W3CDTF">2014-09-08T04:45:27Z</dcterms:created>
  <dcterms:modified xsi:type="dcterms:W3CDTF">2014-09-09T09:51:44Z</dcterms:modified>
  <cp:category/>
  <cp:version/>
  <cp:contentType/>
  <cp:contentStatus/>
</cp:coreProperties>
</file>